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0"/>
  </bookViews>
  <sheets>
    <sheet name="总表" sheetId="23" r:id="rId1"/>
    <sheet name="生态补偿" sheetId="24" r:id="rId2"/>
  </sheets>
  <definedNames>
    <definedName name="_xlnm._FilterDatabase" localSheetId="0" hidden="1">总表!#REF!</definedName>
  </definedNames>
  <calcPr calcId="144525"/>
</workbook>
</file>

<file path=xl/sharedStrings.xml><?xml version="1.0" encoding="utf-8"?>
<sst xmlns="http://schemas.openxmlformats.org/spreadsheetml/2006/main" count="70" uniqueCount="60">
  <si>
    <t>附件1-1</t>
  </si>
  <si>
    <t>提前下达2024年省级生态环境专项资金预算表</t>
  </si>
  <si>
    <t>单位：万元</t>
  </si>
  <si>
    <t>序号</t>
  </si>
  <si>
    <t>市区</t>
  </si>
  <si>
    <t>合计</t>
  </si>
  <si>
    <t>大气污染防治</t>
  </si>
  <si>
    <t>水污染防治</t>
  </si>
  <si>
    <t>农村生活污水治理</t>
  </si>
  <si>
    <t>环境监测与信息</t>
  </si>
  <si>
    <t>核与辐射安全监督</t>
  </si>
  <si>
    <t>生态环境保护综合补偿</t>
  </si>
  <si>
    <t>生态保护红线保护成效评估</t>
  </si>
  <si>
    <t>双碳及应对气候变化</t>
  </si>
  <si>
    <t>支出功能分类科目</t>
  </si>
  <si>
    <t>2110301大气</t>
  </si>
  <si>
    <t>2110302水体</t>
  </si>
  <si>
    <t>2110402农村环境保护</t>
  </si>
  <si>
    <t>2111101生态环境监测与信息</t>
  </si>
  <si>
    <t>2110204核与辐射安全监督</t>
  </si>
  <si>
    <t>2110399其他污染防治支出</t>
  </si>
  <si>
    <t>2110401生态保护</t>
  </si>
  <si>
    <t>2110108应对气候变化管理事务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</si>
  <si>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</si>
  <si>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</si>
  <si>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</si>
  <si>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</si>
  <si>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</si>
  <si>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</si>
  <si>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</si>
  <si>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</si>
  <si>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</si>
  <si>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</si>
  <si>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杨凌示范区</t>
  </si>
  <si>
    <t>附件1-2</t>
  </si>
  <si>
    <t>2024年省级生态环境专项资金预算表</t>
  </si>
  <si>
    <t>地市</t>
  </si>
  <si>
    <t>小计</t>
  </si>
  <si>
    <t>补偿县（区）</t>
  </si>
  <si>
    <t>渭滨区</t>
  </si>
  <si>
    <t>凤县</t>
  </si>
  <si>
    <t>太白县</t>
  </si>
  <si>
    <t>麟游县</t>
  </si>
  <si>
    <t>陇县</t>
  </si>
  <si>
    <t>宜君县</t>
  </si>
  <si>
    <t>黄龙县</t>
  </si>
  <si>
    <t>安塞县</t>
  </si>
  <si>
    <t>西乡县</t>
  </si>
  <si>
    <t>留坝县</t>
  </si>
  <si>
    <t>宁强县</t>
  </si>
  <si>
    <t>佛坪县</t>
  </si>
  <si>
    <t>城固县</t>
  </si>
  <si>
    <t>镇巴县</t>
  </si>
  <si>
    <t>南郑区</t>
  </si>
  <si>
    <t>岚皋县</t>
  </si>
  <si>
    <t>石泉县</t>
  </si>
  <si>
    <t>镇坪县</t>
  </si>
  <si>
    <t>平利县</t>
  </si>
  <si>
    <t>柞水县</t>
  </si>
  <si>
    <t>商州区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</si>
</sst>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9" fillId="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6" borderId="13" applyNumberFormat="false" applyAlignment="false" applyProtection="false">
      <alignment vertical="center"/>
    </xf>
    <xf numFmtId="0" fontId="13" fillId="5" borderId="11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0" borderId="15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15" fillId="6" borderId="12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7" fillId="19" borderId="12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8" fillId="0" borderId="8" xfId="0" applyFont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34"/>
  <sheetViews>
    <sheetView tabSelected="1" workbookViewId="0">
      <selection activeCell="R20" sqref="R20"/>
    </sheetView>
  </sheetViews>
  <sheetFormatPr defaultColWidth="9" defaultRowHeight="13.5"/>
  <cols>
    <col min="2" max="3" width="11.375" customWidth="true"/>
    <col min="4" max="11" width="11.5" customWidth="true"/>
  </cols>
  <sheetData>
    <row r="1" spans="1:3">
      <c r="A1" s="1" t="s">
        <v>0</v>
      </c>
      <c r="C1" s="1"/>
    </row>
    <row r="2" ht="31" customHeight="true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31" customHeight="true" spans="2:11"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</row>
    <row r="4" ht="42" customHeight="true" spans="1:1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</row>
    <row r="5" ht="55" customHeight="true" spans="1:11">
      <c r="A5" s="16" t="s">
        <v>14</v>
      </c>
      <c r="B5" s="17"/>
      <c r="C5" s="18"/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</row>
    <row r="6" ht="26" customHeight="true" spans="1:11">
      <c r="A6" s="20">
        <v>1</v>
      </c>
      <c r="B6" s="19" t="s">
        <v>5</v>
      </c>
      <c r="C6" s="21">
        <f>SUM(D6:K6)</f>
        <v>79564</v>
      </c>
      <c r="D6" s="21">
        <v>37041</v>
      </c>
      <c r="E6" s="21">
        <v>10630</v>
      </c>
      <c r="F6" s="21">
        <f>SUM(F7:F13)</f>
        <v>8950</v>
      </c>
      <c r="G6" s="21">
        <v>6260</v>
      </c>
      <c r="H6" s="21">
        <v>198</v>
      </c>
      <c r="I6" s="21">
        <v>11700</v>
      </c>
      <c r="J6" s="21">
        <v>585</v>
      </c>
      <c r="K6" s="21">
        <v>4200</v>
      </c>
    </row>
    <row r="7" ht="26" customHeight="true" spans="1:11">
      <c r="A7" s="20">
        <v>2</v>
      </c>
      <c r="B7" s="19" t="s">
        <v>23</v>
      </c>
      <c r="C7" s="21">
        <f t="shared" ref="C7:C17" si="0">SUM(D7:K7)</f>
        <v>8569</v>
      </c>
      <c r="D7" s="19">
        <v>5503</v>
      </c>
      <c r="E7" s="19">
        <v>226</v>
      </c>
      <c r="F7" s="19">
        <v>1400</v>
      </c>
      <c r="G7" s="19">
        <v>840</v>
      </c>
      <c r="H7" s="19"/>
      <c r="I7" s="19"/>
      <c r="J7" s="19"/>
      <c r="K7" s="19">
        <v>600</v>
      </c>
    </row>
    <row r="8" ht="26" customHeight="true" spans="1:11">
      <c r="A8" s="20">
        <v>3</v>
      </c>
      <c r="B8" s="19" t="s">
        <v>24</v>
      </c>
      <c r="C8" s="21">
        <f t="shared" si="0"/>
        <v>9662</v>
      </c>
      <c r="D8" s="19">
        <v>3736</v>
      </c>
      <c r="E8" s="19">
        <v>841</v>
      </c>
      <c r="F8" s="19">
        <v>1150</v>
      </c>
      <c r="G8" s="19">
        <v>520</v>
      </c>
      <c r="H8" s="19">
        <v>43</v>
      </c>
      <c r="I8" s="19">
        <v>2900</v>
      </c>
      <c r="J8" s="19">
        <v>72</v>
      </c>
      <c r="K8" s="19">
        <v>400</v>
      </c>
    </row>
    <row r="9" ht="26" customHeight="true" spans="1:11">
      <c r="A9" s="20">
        <v>4</v>
      </c>
      <c r="B9" s="19" t="s">
        <v>25</v>
      </c>
      <c r="C9" s="21">
        <f t="shared" si="0"/>
        <v>8965.7</v>
      </c>
      <c r="D9" s="19">
        <v>4478</v>
      </c>
      <c r="E9" s="19">
        <v>1636</v>
      </c>
      <c r="F9" s="19">
        <v>2000</v>
      </c>
      <c r="G9" s="19">
        <v>560</v>
      </c>
      <c r="H9" s="19">
        <v>19.7</v>
      </c>
      <c r="I9" s="19"/>
      <c r="J9" s="19">
        <v>72</v>
      </c>
      <c r="K9" s="19">
        <v>200</v>
      </c>
    </row>
    <row r="10" ht="26" customHeight="true" spans="1:11">
      <c r="A10" s="20">
        <v>5</v>
      </c>
      <c r="B10" s="19" t="s">
        <v>26</v>
      </c>
      <c r="C10" s="21">
        <f t="shared" si="0"/>
        <v>6877</v>
      </c>
      <c r="D10" s="19">
        <v>4934</v>
      </c>
      <c r="E10" s="19">
        <v>35</v>
      </c>
      <c r="F10" s="19">
        <v>600</v>
      </c>
      <c r="G10" s="19">
        <v>390</v>
      </c>
      <c r="H10" s="19">
        <v>18</v>
      </c>
      <c r="I10" s="19">
        <v>500</v>
      </c>
      <c r="J10" s="19"/>
      <c r="K10" s="19">
        <v>400</v>
      </c>
    </row>
    <row r="11" ht="26" customHeight="true" spans="1:11">
      <c r="A11" s="20">
        <v>6</v>
      </c>
      <c r="B11" s="19" t="s">
        <v>27</v>
      </c>
      <c r="C11" s="21">
        <f t="shared" si="0"/>
        <v>9723</v>
      </c>
      <c r="D11" s="19">
        <v>6980</v>
      </c>
      <c r="E11" s="19">
        <v>951</v>
      </c>
      <c r="F11" s="19">
        <v>700</v>
      </c>
      <c r="G11" s="19">
        <v>600</v>
      </c>
      <c r="H11" s="19">
        <v>20</v>
      </c>
      <c r="I11" s="19"/>
      <c r="J11" s="19">
        <v>72</v>
      </c>
      <c r="K11" s="19">
        <v>400</v>
      </c>
    </row>
    <row r="12" ht="26" customHeight="true" spans="1:11">
      <c r="A12" s="20">
        <v>7</v>
      </c>
      <c r="B12" s="19" t="s">
        <v>28</v>
      </c>
      <c r="C12" s="21">
        <f t="shared" si="0"/>
        <v>9697.6</v>
      </c>
      <c r="D12" s="19">
        <v>3557</v>
      </c>
      <c r="E12" s="19">
        <v>1509</v>
      </c>
      <c r="F12" s="19">
        <v>2600</v>
      </c>
      <c r="G12" s="19">
        <v>640</v>
      </c>
      <c r="H12" s="19">
        <v>19.6</v>
      </c>
      <c r="I12" s="19">
        <v>700</v>
      </c>
      <c r="J12" s="19">
        <v>72</v>
      </c>
      <c r="K12" s="19">
        <v>600</v>
      </c>
    </row>
    <row r="13" ht="26" customHeight="true" spans="1:11">
      <c r="A13" s="20">
        <v>8</v>
      </c>
      <c r="B13" s="19" t="s">
        <v>29</v>
      </c>
      <c r="C13" s="21">
        <f t="shared" si="0"/>
        <v>7132.5</v>
      </c>
      <c r="D13" s="19">
        <v>3789</v>
      </c>
      <c r="E13" s="19">
        <v>1783</v>
      </c>
      <c r="F13" s="19">
        <v>500</v>
      </c>
      <c r="G13" s="19">
        <v>640</v>
      </c>
      <c r="H13" s="19">
        <v>20.5</v>
      </c>
      <c r="I13" s="19"/>
      <c r="J13" s="19"/>
      <c r="K13" s="19">
        <v>400</v>
      </c>
    </row>
    <row r="14" ht="26" customHeight="true" spans="1:11">
      <c r="A14" s="20">
        <v>9</v>
      </c>
      <c r="B14" s="19" t="s">
        <v>30</v>
      </c>
      <c r="C14" s="21">
        <f t="shared" si="0"/>
        <v>6774.5</v>
      </c>
      <c r="D14" s="19">
        <v>270</v>
      </c>
      <c r="E14" s="19">
        <v>1174</v>
      </c>
      <c r="F14" s="19"/>
      <c r="G14" s="19">
        <v>730</v>
      </c>
      <c r="H14" s="19">
        <v>19.5</v>
      </c>
      <c r="I14" s="19">
        <v>4100</v>
      </c>
      <c r="J14" s="19">
        <v>81</v>
      </c>
      <c r="K14" s="19">
        <v>400</v>
      </c>
    </row>
    <row r="15" ht="26" customHeight="true" spans="1:11">
      <c r="A15" s="20">
        <v>10</v>
      </c>
      <c r="B15" s="19" t="s">
        <v>31</v>
      </c>
      <c r="C15" s="21">
        <f t="shared" si="0"/>
        <v>6135.7</v>
      </c>
      <c r="D15" s="19">
        <v>595</v>
      </c>
      <c r="E15" s="19">
        <v>1968</v>
      </c>
      <c r="F15" s="19"/>
      <c r="G15" s="19">
        <v>570</v>
      </c>
      <c r="H15" s="19">
        <v>21.7</v>
      </c>
      <c r="I15" s="19">
        <v>2300</v>
      </c>
      <c r="J15" s="19">
        <v>81</v>
      </c>
      <c r="K15" s="19">
        <v>600</v>
      </c>
    </row>
    <row r="16" ht="26" customHeight="true" spans="1:11">
      <c r="A16" s="20">
        <v>11</v>
      </c>
      <c r="B16" s="19" t="s">
        <v>32</v>
      </c>
      <c r="C16" s="21">
        <f t="shared" si="0"/>
        <v>2436</v>
      </c>
      <c r="D16" s="19"/>
      <c r="E16" s="19">
        <v>375</v>
      </c>
      <c r="F16" s="19"/>
      <c r="G16" s="19">
        <v>580</v>
      </c>
      <c r="H16" s="19"/>
      <c r="I16" s="19">
        <v>1200</v>
      </c>
      <c r="J16" s="19">
        <v>81</v>
      </c>
      <c r="K16" s="19">
        <v>200</v>
      </c>
    </row>
    <row r="17" ht="26" customHeight="true" spans="1:11">
      <c r="A17" s="20">
        <v>12</v>
      </c>
      <c r="B17" s="19" t="s">
        <v>33</v>
      </c>
      <c r="C17" s="21">
        <f t="shared" si="0"/>
        <v>3591</v>
      </c>
      <c r="D17" s="19">
        <v>3199</v>
      </c>
      <c r="E17" s="19">
        <v>132</v>
      </c>
      <c r="F17" s="19"/>
      <c r="G17" s="19">
        <v>190</v>
      </c>
      <c r="H17" s="19">
        <v>16</v>
      </c>
      <c r="I17" s="19"/>
      <c r="J17" s="19">
        <v>54</v>
      </c>
      <c r="K17" s="19"/>
    </row>
    <row r="18" spans="2:11">
      <c r="B18" s="22"/>
      <c r="C18" s="22"/>
      <c r="D18" s="22"/>
      <c r="E18" s="22"/>
      <c r="F18" s="22"/>
      <c r="G18" s="23"/>
      <c r="H18" s="24"/>
      <c r="I18" s="22"/>
      <c r="J18" s="22"/>
      <c r="K18" s="22"/>
    </row>
    <row r="23" ht="68" customHeight="true"/>
    <row r="215" ht="18" customHeight="true"/>
    <row r="216" ht="18" customHeight="true"/>
    <row r="217" ht="18" customHeight="true"/>
    <row r="218" ht="18" customHeight="true"/>
    <row r="219" ht="18" customHeight="true"/>
    <row r="220" ht="18" customHeight="true"/>
    <row r="221" ht="18" customHeight="true"/>
    <row r="222" ht="18" customHeight="true"/>
    <row r="223" ht="18" customHeight="true"/>
    <row r="224" ht="18" customHeight="true"/>
    <row r="225" ht="18" customHeight="true"/>
    <row r="226" ht="18" customHeight="true"/>
    <row r="227" ht="18" customHeight="true"/>
    <row r="228" ht="18" customHeight="true"/>
    <row r="229" ht="18" customHeight="true"/>
    <row r="230" ht="18" customHeight="true"/>
    <row r="231" ht="18" customHeight="true"/>
    <row r="232" ht="18" customHeight="true"/>
    <row r="233" ht="18" customHeight="true"/>
    <row r="234" ht="18" customHeight="true"/>
  </sheetData>
  <mergeCells count="3">
    <mergeCell ref="A2:K2"/>
    <mergeCell ref="B3:K3"/>
    <mergeCell ref="A5:C5"/>
  </mergeCells>
  <pageMargins left="0.75" right="0.75" top="0.66875" bottom="0.590277777777778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I10" sqref="I10"/>
    </sheetView>
  </sheetViews>
  <sheetFormatPr defaultColWidth="9" defaultRowHeight="13.5" outlineLevelCol="3"/>
  <cols>
    <col min="1" max="4" width="21.75" customWidth="true"/>
  </cols>
  <sheetData>
    <row r="1" spans="1:1">
      <c r="A1" s="1" t="s">
        <v>34</v>
      </c>
    </row>
    <row r="2" ht="26.25" spans="1:4">
      <c r="A2" s="2" t="s">
        <v>35</v>
      </c>
      <c r="B2" s="3"/>
      <c r="C2" s="3"/>
      <c r="D2" s="3"/>
    </row>
    <row r="3" ht="18.75" spans="1:4">
      <c r="A3" s="4"/>
      <c r="B3" s="4"/>
      <c r="C3" s="5"/>
      <c r="D3" s="6" t="s">
        <v>2</v>
      </c>
    </row>
    <row r="4" ht="42" customHeight="true" spans="1:4">
      <c r="A4" s="7" t="s">
        <v>36</v>
      </c>
      <c r="B4" s="7" t="s">
        <v>37</v>
      </c>
      <c r="C4" s="7" t="s">
        <v>38</v>
      </c>
      <c r="D4" s="7" t="s">
        <v>37</v>
      </c>
    </row>
    <row r="5" ht="42" customHeight="true" spans="1:4">
      <c r="A5" s="7" t="s">
        <v>5</v>
      </c>
      <c r="B5" s="7">
        <f>SUM(B6:B25)</f>
        <v>11700</v>
      </c>
      <c r="C5" s="7"/>
      <c r="D5" s="7">
        <f>SUM(D6:D26)</f>
        <v>11700</v>
      </c>
    </row>
    <row r="6" ht="20.25" spans="1:4">
      <c r="A6" s="8" t="s">
        <v>24</v>
      </c>
      <c r="B6" s="8">
        <f>SUM(D6:D10)</f>
        <v>2900</v>
      </c>
      <c r="C6" s="9" t="s">
        <v>39</v>
      </c>
      <c r="D6" s="9">
        <v>500</v>
      </c>
    </row>
    <row r="7" ht="20.25" spans="1:4">
      <c r="A7" s="10"/>
      <c r="B7" s="10"/>
      <c r="C7" s="9" t="s">
        <v>40</v>
      </c>
      <c r="D7" s="9">
        <v>700</v>
      </c>
    </row>
    <row r="8" ht="20.25" spans="1:4">
      <c r="A8" s="10"/>
      <c r="B8" s="10"/>
      <c r="C8" s="9" t="s">
        <v>41</v>
      </c>
      <c r="D8" s="9">
        <v>500</v>
      </c>
    </row>
    <row r="9" ht="20.25" spans="1:4">
      <c r="A9" s="10"/>
      <c r="B9" s="10"/>
      <c r="C9" s="9" t="s">
        <v>42</v>
      </c>
      <c r="D9" s="9">
        <v>700</v>
      </c>
    </row>
    <row r="10" ht="20.25" spans="1:4">
      <c r="A10" s="10"/>
      <c r="B10" s="10"/>
      <c r="C10" s="9" t="s">
        <v>43</v>
      </c>
      <c r="D10" s="9">
        <v>500</v>
      </c>
    </row>
    <row r="11" ht="20.25" spans="1:4">
      <c r="A11" s="11" t="s">
        <v>26</v>
      </c>
      <c r="B11" s="11">
        <f>SUM(D11)</f>
        <v>500</v>
      </c>
      <c r="C11" s="9" t="s">
        <v>44</v>
      </c>
      <c r="D11" s="9">
        <v>500</v>
      </c>
    </row>
    <row r="12" ht="20.25" spans="1:4">
      <c r="A12" s="8" t="s">
        <v>28</v>
      </c>
      <c r="B12" s="8">
        <f>SUM(D12:D13)</f>
        <v>700</v>
      </c>
      <c r="C12" s="9" t="s">
        <v>45</v>
      </c>
      <c r="D12" s="9">
        <v>500</v>
      </c>
    </row>
    <row r="13" ht="20.25" spans="1:4">
      <c r="A13" s="10"/>
      <c r="B13" s="10"/>
      <c r="C13" s="9" t="s">
        <v>46</v>
      </c>
      <c r="D13" s="9">
        <v>200</v>
      </c>
    </row>
    <row r="14" ht="20.25" spans="1:4">
      <c r="A14" s="8" t="s">
        <v>30</v>
      </c>
      <c r="B14" s="8">
        <f>SUM(D14:D20)</f>
        <v>4100</v>
      </c>
      <c r="C14" s="9" t="s">
        <v>47</v>
      </c>
      <c r="D14" s="9">
        <v>500</v>
      </c>
    </row>
    <row r="15" ht="20.25" spans="1:4">
      <c r="A15" s="10"/>
      <c r="B15" s="10"/>
      <c r="C15" s="9" t="s">
        <v>48</v>
      </c>
      <c r="D15" s="9">
        <v>700</v>
      </c>
    </row>
    <row r="16" ht="20.25" spans="1:4">
      <c r="A16" s="10"/>
      <c r="B16" s="10"/>
      <c r="C16" s="9" t="s">
        <v>49</v>
      </c>
      <c r="D16" s="9">
        <v>700</v>
      </c>
    </row>
    <row r="17" ht="20.25" spans="1:4">
      <c r="A17" s="10"/>
      <c r="B17" s="10"/>
      <c r="C17" s="9" t="s">
        <v>50</v>
      </c>
      <c r="D17" s="9">
        <v>700</v>
      </c>
    </row>
    <row r="18" ht="20.25" spans="1:4">
      <c r="A18" s="10"/>
      <c r="B18" s="10"/>
      <c r="C18" s="9" t="s">
        <v>51</v>
      </c>
      <c r="D18" s="9">
        <v>500</v>
      </c>
    </row>
    <row r="19" ht="20.25" spans="1:4">
      <c r="A19" s="10"/>
      <c r="B19" s="10"/>
      <c r="C19" s="9" t="s">
        <v>52</v>
      </c>
      <c r="D19" s="9">
        <v>500</v>
      </c>
    </row>
    <row r="20" ht="20.25" spans="1:4">
      <c r="A20" s="10"/>
      <c r="B20" s="10"/>
      <c r="C20" s="9" t="s">
        <v>53</v>
      </c>
      <c r="D20" s="9">
        <v>500</v>
      </c>
    </row>
    <row r="21" ht="20.25" spans="1:4">
      <c r="A21" s="8" t="s">
        <v>31</v>
      </c>
      <c r="B21" s="8">
        <f>SUM(D21:D24)</f>
        <v>2300</v>
      </c>
      <c r="C21" s="9" t="s">
        <v>54</v>
      </c>
      <c r="D21" s="9">
        <v>700</v>
      </c>
    </row>
    <row r="22" ht="20.25" spans="1:4">
      <c r="A22" s="10"/>
      <c r="B22" s="10"/>
      <c r="C22" s="9" t="s">
        <v>55</v>
      </c>
      <c r="D22" s="9">
        <v>700</v>
      </c>
    </row>
    <row r="23" ht="20.25" spans="1:4">
      <c r="A23" s="10"/>
      <c r="B23" s="10"/>
      <c r="C23" s="9" t="s">
        <v>56</v>
      </c>
      <c r="D23" s="9">
        <v>700</v>
      </c>
    </row>
    <row r="24" ht="20.25" spans="1:4">
      <c r="A24" s="12"/>
      <c r="B24" s="12"/>
      <c r="C24" s="9" t="s">
        <v>57</v>
      </c>
      <c r="D24" s="9">
        <v>200</v>
      </c>
    </row>
    <row r="25" ht="20.25" spans="1:4">
      <c r="A25" s="8" t="s">
        <v>32</v>
      </c>
      <c r="B25" s="8">
        <f>SUM(D25:D26)</f>
        <v>1200</v>
      </c>
      <c r="C25" s="11" t="s">
        <v>58</v>
      </c>
      <c r="D25" s="11">
        <v>700</v>
      </c>
    </row>
    <row r="26" ht="20.25" spans="1:4">
      <c r="A26" s="12"/>
      <c r="B26" s="12"/>
      <c r="C26" s="11" t="s">
        <v>59</v>
      </c>
      <c r="D26" s="11">
        <v>500</v>
      </c>
    </row>
  </sheetData>
  <mergeCells count="11">
    <mergeCell ref="A2:D2"/>
    <mergeCell ref="A6:A10"/>
    <mergeCell ref="A12:A13"/>
    <mergeCell ref="A14:A20"/>
    <mergeCell ref="A21:A24"/>
    <mergeCell ref="A25:A26"/>
    <mergeCell ref="B6:B10"/>
    <mergeCell ref="B12:B13"/>
    <mergeCell ref="B14:B20"/>
    <mergeCell ref="B21:B24"/>
    <mergeCell ref="B25:B26"/>
  </mergeCells>
  <pageMargins left="0.75" right="0.75" top="1" bottom="1" header="0.5" footer="0.5"/>
  <pageSetup paperSize="9" orientation="portrait"/>
  <headerFooter/>
  <ignoredErrors>
    <ignoredError sqref="B6:B26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生态补偿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topsec</cp:lastModifiedBy>
  <dcterms:created xsi:type="dcterms:W3CDTF">2023-12-17T04:48:00Z</dcterms:created>
  <dcterms:modified xsi:type="dcterms:W3CDTF">2023-12-27T10:44:00Z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8CEE9C7EF34144C3A5EF0FBB0750808F_13</vt:lpwstr>
  </property>
</Properties>
</file>