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附件2" sheetId="1" r:id="rId1"/>
  </sheets>
  <definedNames>
    <definedName name="_xlnm.Print_Titles" localSheetId="0">附件2!$4:$5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<sst xmlns="http://schemas.openxmlformats.org/spreadsheetml/2006/main" count="201" uniqueCount="50">
  <si>
    <t>附件2</t>
  </si>
  <si>
    <t>2023年省级粮食专项资金预算安排汇总表</t>
  </si>
  <si>
    <t>单位：万元</t>
  </si>
  <si>
    <t>序号</t>
  </si>
  <si>
    <t>单位</t>
  </si>
  <si>
    <t>二级单位</t>
  </si>
  <si>
    <t>合计</t>
  </si>
  <si>
    <t>优质粮食工程项目</t>
  </si>
  <si>
    <t>省级专项资金项目</t>
  </si>
  <si>
    <t>2023年政府收支分类科目</t>
  </si>
  <si>
    <t>政府支出功能分类科目</t>
  </si>
  <si>
    <t>年终省级转移支付功能科目</t>
  </si>
  <si>
    <t>政府支出经济分类科目</t>
  </si>
  <si>
    <t>绿色仓储改造提升项目</t>
  </si>
  <si>
    <t>粮食产品品质提升项目</t>
  </si>
  <si>
    <t>粮食节约减损项目</t>
  </si>
  <si>
    <t>粮食质量追溯项目</t>
  </si>
  <si>
    <t>粮食公共品牌项目</t>
  </si>
  <si>
    <t>粮食应急保障能力建设提升项目</t>
  </si>
  <si>
    <t>粮食应急保障能力建设维修改造项目</t>
  </si>
  <si>
    <t>粮油安全保障工程体系建设项目</t>
  </si>
  <si>
    <t>省对市粮安考核奖补项目</t>
  </si>
  <si>
    <t>西安市</t>
  </si>
  <si>
    <t>-</t>
  </si>
  <si>
    <t>1100322 粮油物资储备</t>
  </si>
  <si>
    <t>2220199 其他粮油物资事务支出</t>
  </si>
  <si>
    <t>2300322 粮油物资储备</t>
  </si>
  <si>
    <t>51301 上下级政府间转移性支出</t>
  </si>
  <si>
    <t>宝鸡市</t>
  </si>
  <si>
    <t>咸阳市</t>
  </si>
  <si>
    <t>铜川市</t>
  </si>
  <si>
    <t>渭南市</t>
  </si>
  <si>
    <t>延安市</t>
  </si>
  <si>
    <t>榆林市</t>
  </si>
  <si>
    <t>汉中市</t>
  </si>
  <si>
    <t>安康市</t>
  </si>
  <si>
    <t>商洛市</t>
  </si>
  <si>
    <t>杨凌示范区</t>
  </si>
  <si>
    <t>各设区市、杨凌示范区财政局小计</t>
  </si>
  <si>
    <t>省粮食和物资储备局</t>
  </si>
  <si>
    <t>50299 其他商品和服务支出</t>
  </si>
  <si>
    <t>陕西省粮食质量安全中心</t>
  </si>
  <si>
    <t>50601 资本性支出（一）</t>
  </si>
  <si>
    <t>省粮食局小计</t>
  </si>
  <si>
    <t>省科学技术厅</t>
  </si>
  <si>
    <t>陕西省粮油科学研究院</t>
  </si>
  <si>
    <t>87万元列“50502 商品和服务支出”；
300万元列“50601 资本性支出（一）”</t>
  </si>
  <si>
    <t>省科技厅小计</t>
  </si>
  <si>
    <t>合  计</t>
  </si>
  <si>
    <t>注：因榆林市2022年项目调整，结余资金622万元，本次用于2023年项目计划，因此资金总额为16658万元（2022年结余资金622万元、2023年资金16036万元）。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</si>
</sst>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b/>
      <sz val="11"/>
      <color indexed="8"/>
      <name val="宋体"/>
      <charset val="134"/>
    </font>
    <font>
      <sz val="18"/>
      <color indexed="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right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普通_活用表_亿元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9"/>
  <sheetViews>
    <sheetView tabSelected="1" zoomScale="110" zoomScaleNormal="110" workbookViewId="0">
      <pane ySplit="5" topLeftCell="A53" activePane="bottomLeft" state="frozen"/>
      <selection/>
      <selection pane="bottomLeft" activeCell="R2" sqref="R2"/>
    </sheetView>
  </sheetViews>
  <sheetFormatPr defaultColWidth="9" defaultRowHeight="13.5"/>
  <cols>
    <col min="1" max="1" width="6.05" style="2" customWidth="1"/>
    <col min="2" max="3" width="8.975" style="2" customWidth="1"/>
    <col min="4" max="13" width="7.38333333333333" style="2" customWidth="1"/>
    <col min="14" max="17" width="9.88333333333333" style="2" customWidth="1"/>
    <col min="18" max="16384" width="9" style="2"/>
  </cols>
  <sheetData>
    <row r="1" s="1" customFormat="1" ht="28" customHeight="1" spans="1:5">
      <c r="A1" s="3" t="s">
        <v>0</v>
      </c>
      <c r="B1" s="4"/>
      <c r="C1" s="4"/>
      <c r="D1" s="4"/>
      <c r="E1" s="4"/>
    </row>
    <row r="2" s="1" customFormat="1" ht="34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23" customHeight="1" spans="1:17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="1" customFormat="1" ht="44" customHeight="1" spans="1:17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8"/>
      <c r="G4" s="8"/>
      <c r="H4" s="8"/>
      <c r="I4" s="8"/>
      <c r="J4" s="17" t="s">
        <v>8</v>
      </c>
      <c r="K4" s="17"/>
      <c r="L4" s="17"/>
      <c r="M4" s="17"/>
      <c r="N4" s="9" t="s">
        <v>9</v>
      </c>
      <c r="O4" s="9" t="s">
        <v>10</v>
      </c>
      <c r="P4" s="9" t="s">
        <v>11</v>
      </c>
      <c r="Q4" s="9" t="s">
        <v>12</v>
      </c>
    </row>
    <row r="5" s="1" customFormat="1" ht="106" customHeight="1" spans="1:17">
      <c r="A5" s="7"/>
      <c r="B5" s="7"/>
      <c r="C5" s="7"/>
      <c r="D5" s="7"/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9" t="s">
        <v>19</v>
      </c>
      <c r="L5" s="9" t="s">
        <v>20</v>
      </c>
      <c r="M5" s="9" t="s">
        <v>21</v>
      </c>
      <c r="N5" s="9"/>
      <c r="O5" s="9"/>
      <c r="P5" s="9"/>
      <c r="Q5" s="9"/>
    </row>
    <row r="6" s="1" customFormat="1" ht="66" customHeight="1" spans="1:17">
      <c r="A6" s="10">
        <v>1</v>
      </c>
      <c r="B6" s="11" t="s">
        <v>22</v>
      </c>
      <c r="C6" s="11"/>
      <c r="D6" s="12">
        <f>SUM(E6:M6)</f>
        <v>680</v>
      </c>
      <c r="E6" s="13" t="s">
        <v>23</v>
      </c>
      <c r="F6" s="13">
        <v>100</v>
      </c>
      <c r="G6" s="13" t="s">
        <v>23</v>
      </c>
      <c r="H6" s="13" t="s">
        <v>23</v>
      </c>
      <c r="I6" s="13" t="s">
        <v>23</v>
      </c>
      <c r="J6" s="14">
        <v>580</v>
      </c>
      <c r="K6" s="13" t="s">
        <v>23</v>
      </c>
      <c r="L6" s="13" t="s">
        <v>23</v>
      </c>
      <c r="M6" s="13" t="s">
        <v>23</v>
      </c>
      <c r="N6" s="22" t="s">
        <v>24</v>
      </c>
      <c r="O6" s="22" t="s">
        <v>25</v>
      </c>
      <c r="P6" s="22" t="s">
        <v>26</v>
      </c>
      <c r="Q6" s="22" t="s">
        <v>27</v>
      </c>
    </row>
    <row r="7" s="1" customFormat="1" ht="66" customHeight="1" spans="1:17">
      <c r="A7" s="10">
        <v>2</v>
      </c>
      <c r="B7" s="11" t="s">
        <v>28</v>
      </c>
      <c r="C7" s="11"/>
      <c r="D7" s="12">
        <f t="shared" ref="D7:D16" si="0">SUM(E7:M7)</f>
        <v>2083</v>
      </c>
      <c r="E7" s="13">
        <v>500</v>
      </c>
      <c r="F7" s="13">
        <v>100</v>
      </c>
      <c r="G7" s="14">
        <v>183</v>
      </c>
      <c r="H7" s="13" t="s">
        <v>23</v>
      </c>
      <c r="I7" s="13" t="s">
        <v>23</v>
      </c>
      <c r="J7" s="14">
        <v>200</v>
      </c>
      <c r="K7" s="14">
        <v>800</v>
      </c>
      <c r="L7" s="13" t="s">
        <v>23</v>
      </c>
      <c r="M7" s="14">
        <v>300</v>
      </c>
      <c r="N7" s="22" t="s">
        <v>24</v>
      </c>
      <c r="O7" s="22" t="s">
        <v>25</v>
      </c>
      <c r="P7" s="22" t="s">
        <v>26</v>
      </c>
      <c r="Q7" s="22" t="s">
        <v>27</v>
      </c>
    </row>
    <row r="8" s="1" customFormat="1" ht="66" customHeight="1" spans="1:17">
      <c r="A8" s="10">
        <v>3</v>
      </c>
      <c r="B8" s="11" t="s">
        <v>29</v>
      </c>
      <c r="C8" s="11"/>
      <c r="D8" s="12">
        <f t="shared" si="0"/>
        <v>494</v>
      </c>
      <c r="E8" s="13" t="s">
        <v>23</v>
      </c>
      <c r="F8" s="13">
        <v>134</v>
      </c>
      <c r="G8" s="13" t="s">
        <v>23</v>
      </c>
      <c r="H8" s="13" t="s">
        <v>23</v>
      </c>
      <c r="I8" s="13" t="s">
        <v>23</v>
      </c>
      <c r="J8" s="13" t="s">
        <v>23</v>
      </c>
      <c r="K8" s="14">
        <v>360</v>
      </c>
      <c r="L8" s="13" t="s">
        <v>23</v>
      </c>
      <c r="M8" s="13" t="s">
        <v>23</v>
      </c>
      <c r="N8" s="22" t="s">
        <v>24</v>
      </c>
      <c r="O8" s="22" t="s">
        <v>25</v>
      </c>
      <c r="P8" s="22" t="s">
        <v>26</v>
      </c>
      <c r="Q8" s="22" t="s">
        <v>27</v>
      </c>
    </row>
    <row r="9" s="1" customFormat="1" ht="66" customHeight="1" spans="1:17">
      <c r="A9" s="10">
        <v>4</v>
      </c>
      <c r="B9" s="11" t="s">
        <v>30</v>
      </c>
      <c r="C9" s="11"/>
      <c r="D9" s="12">
        <f t="shared" si="0"/>
        <v>444</v>
      </c>
      <c r="E9" s="13">
        <v>444</v>
      </c>
      <c r="F9" s="13" t="s">
        <v>23</v>
      </c>
      <c r="G9" s="13" t="s">
        <v>23</v>
      </c>
      <c r="H9" s="13" t="s">
        <v>23</v>
      </c>
      <c r="I9" s="13" t="s">
        <v>23</v>
      </c>
      <c r="J9" s="13" t="s">
        <v>23</v>
      </c>
      <c r="K9" s="13" t="s">
        <v>23</v>
      </c>
      <c r="L9" s="13" t="s">
        <v>23</v>
      </c>
      <c r="M9" s="13" t="s">
        <v>23</v>
      </c>
      <c r="N9" s="22" t="s">
        <v>24</v>
      </c>
      <c r="O9" s="22" t="s">
        <v>25</v>
      </c>
      <c r="P9" s="22" t="s">
        <v>26</v>
      </c>
      <c r="Q9" s="22" t="s">
        <v>27</v>
      </c>
    </row>
    <row r="10" s="1" customFormat="1" ht="66" customHeight="1" spans="1:17">
      <c r="A10" s="10">
        <v>5</v>
      </c>
      <c r="B10" s="11" t="s">
        <v>31</v>
      </c>
      <c r="C10" s="11"/>
      <c r="D10" s="12">
        <f t="shared" si="0"/>
        <v>1476</v>
      </c>
      <c r="E10" s="13">
        <v>400</v>
      </c>
      <c r="F10" s="13" t="s">
        <v>23</v>
      </c>
      <c r="G10" s="14">
        <v>440</v>
      </c>
      <c r="H10" s="13" t="s">
        <v>23</v>
      </c>
      <c r="I10" s="13" t="s">
        <v>23</v>
      </c>
      <c r="J10" s="14">
        <v>200</v>
      </c>
      <c r="K10" s="14">
        <v>436</v>
      </c>
      <c r="L10" s="13" t="s">
        <v>23</v>
      </c>
      <c r="M10" s="13" t="s">
        <v>23</v>
      </c>
      <c r="N10" s="22" t="s">
        <v>24</v>
      </c>
      <c r="O10" s="22" t="s">
        <v>25</v>
      </c>
      <c r="P10" s="22" t="s">
        <v>26</v>
      </c>
      <c r="Q10" s="22" t="s">
        <v>27</v>
      </c>
    </row>
    <row r="11" s="1" customFormat="1" ht="66" customHeight="1" spans="1:17">
      <c r="A11" s="10">
        <v>6</v>
      </c>
      <c r="B11" s="11" t="s">
        <v>32</v>
      </c>
      <c r="C11" s="11"/>
      <c r="D11" s="12">
        <f t="shared" si="0"/>
        <v>949</v>
      </c>
      <c r="E11" s="13">
        <v>199</v>
      </c>
      <c r="F11" s="13">
        <v>750</v>
      </c>
      <c r="G11" s="13" t="s">
        <v>23</v>
      </c>
      <c r="H11" s="13" t="s">
        <v>23</v>
      </c>
      <c r="I11" s="13" t="s">
        <v>23</v>
      </c>
      <c r="J11" s="13" t="s">
        <v>23</v>
      </c>
      <c r="K11" s="13" t="s">
        <v>23</v>
      </c>
      <c r="L11" s="13" t="s">
        <v>23</v>
      </c>
      <c r="M11" s="13" t="s">
        <v>23</v>
      </c>
      <c r="N11" s="22" t="s">
        <v>24</v>
      </c>
      <c r="O11" s="22" t="s">
        <v>25</v>
      </c>
      <c r="P11" s="22" t="s">
        <v>26</v>
      </c>
      <c r="Q11" s="22" t="s">
        <v>27</v>
      </c>
    </row>
    <row r="12" s="1" customFormat="1" ht="66" customHeight="1" spans="1:17">
      <c r="A12" s="10">
        <v>7</v>
      </c>
      <c r="B12" s="11" t="s">
        <v>33</v>
      </c>
      <c r="C12" s="11"/>
      <c r="D12" s="12">
        <f t="shared" si="0"/>
        <v>2805</v>
      </c>
      <c r="E12" s="13">
        <v>2225</v>
      </c>
      <c r="F12" s="13">
        <v>100</v>
      </c>
      <c r="G12" s="14">
        <v>80</v>
      </c>
      <c r="H12" s="13" t="s">
        <v>23</v>
      </c>
      <c r="I12" s="13" t="s">
        <v>23</v>
      </c>
      <c r="J12" s="14">
        <v>200</v>
      </c>
      <c r="K12" s="13" t="s">
        <v>23</v>
      </c>
      <c r="L12" s="13" t="s">
        <v>23</v>
      </c>
      <c r="M12" s="14">
        <v>200</v>
      </c>
      <c r="N12" s="22" t="s">
        <v>24</v>
      </c>
      <c r="O12" s="22" t="s">
        <v>25</v>
      </c>
      <c r="P12" s="22" t="s">
        <v>26</v>
      </c>
      <c r="Q12" s="22" t="s">
        <v>27</v>
      </c>
    </row>
    <row r="13" s="1" customFormat="1" ht="66" customHeight="1" spans="1:17">
      <c r="A13" s="10">
        <v>8</v>
      </c>
      <c r="B13" s="11" t="s">
        <v>34</v>
      </c>
      <c r="C13" s="11"/>
      <c r="D13" s="12">
        <f t="shared" si="0"/>
        <v>2223</v>
      </c>
      <c r="E13" s="13">
        <v>780</v>
      </c>
      <c r="F13" s="13">
        <v>100</v>
      </c>
      <c r="G13" s="14">
        <v>587</v>
      </c>
      <c r="H13" s="13" t="s">
        <v>23</v>
      </c>
      <c r="I13" s="13" t="s">
        <v>23</v>
      </c>
      <c r="J13" s="14">
        <v>200</v>
      </c>
      <c r="K13" s="14">
        <v>556</v>
      </c>
      <c r="L13" s="13" t="s">
        <v>23</v>
      </c>
      <c r="M13" s="13" t="s">
        <v>23</v>
      </c>
      <c r="N13" s="22" t="s">
        <v>24</v>
      </c>
      <c r="O13" s="22" t="s">
        <v>25</v>
      </c>
      <c r="P13" s="22" t="s">
        <v>26</v>
      </c>
      <c r="Q13" s="22" t="s">
        <v>27</v>
      </c>
    </row>
    <row r="14" s="1" customFormat="1" ht="66" customHeight="1" spans="1:17">
      <c r="A14" s="10">
        <v>9</v>
      </c>
      <c r="B14" s="11" t="s">
        <v>35</v>
      </c>
      <c r="C14" s="11"/>
      <c r="D14" s="12">
        <f t="shared" si="0"/>
        <v>156</v>
      </c>
      <c r="E14" s="13" t="s">
        <v>23</v>
      </c>
      <c r="F14" s="13" t="s">
        <v>23</v>
      </c>
      <c r="G14" s="13" t="s">
        <v>23</v>
      </c>
      <c r="H14" s="13" t="s">
        <v>23</v>
      </c>
      <c r="I14" s="13" t="s">
        <v>23</v>
      </c>
      <c r="J14" s="13" t="s">
        <v>23</v>
      </c>
      <c r="K14" s="14">
        <v>156</v>
      </c>
      <c r="L14" s="13" t="s">
        <v>23</v>
      </c>
      <c r="M14" s="13" t="s">
        <v>23</v>
      </c>
      <c r="N14" s="22" t="s">
        <v>24</v>
      </c>
      <c r="O14" s="22" t="s">
        <v>25</v>
      </c>
      <c r="P14" s="22" t="s">
        <v>26</v>
      </c>
      <c r="Q14" s="22" t="s">
        <v>27</v>
      </c>
    </row>
    <row r="15" s="1" customFormat="1" ht="66" customHeight="1" spans="1:17">
      <c r="A15" s="10">
        <v>10</v>
      </c>
      <c r="B15" s="11" t="s">
        <v>36</v>
      </c>
      <c r="C15" s="11"/>
      <c r="D15" s="12">
        <f t="shared" si="0"/>
        <v>2295</v>
      </c>
      <c r="E15" s="13">
        <v>1500</v>
      </c>
      <c r="F15" s="13" t="s">
        <v>23</v>
      </c>
      <c r="G15" s="14">
        <v>120</v>
      </c>
      <c r="H15" s="13" t="s">
        <v>23</v>
      </c>
      <c r="I15" s="13" t="s">
        <v>23</v>
      </c>
      <c r="J15" s="13" t="s">
        <v>23</v>
      </c>
      <c r="K15" s="13" t="s">
        <v>23</v>
      </c>
      <c r="L15" s="14">
        <v>575</v>
      </c>
      <c r="M15" s="13">
        <v>100</v>
      </c>
      <c r="N15" s="22" t="s">
        <v>24</v>
      </c>
      <c r="O15" s="22" t="s">
        <v>25</v>
      </c>
      <c r="P15" s="22" t="s">
        <v>26</v>
      </c>
      <c r="Q15" s="22" t="s">
        <v>27</v>
      </c>
    </row>
    <row r="16" s="1" customFormat="1" ht="73" customHeight="1" spans="1:17">
      <c r="A16" s="10">
        <v>11</v>
      </c>
      <c r="B16" s="11" t="s">
        <v>37</v>
      </c>
      <c r="C16" s="11"/>
      <c r="D16" s="12">
        <f t="shared" si="0"/>
        <v>1210</v>
      </c>
      <c r="E16" s="13">
        <v>280</v>
      </c>
      <c r="F16" s="13">
        <v>100</v>
      </c>
      <c r="G16" s="13" t="s">
        <v>23</v>
      </c>
      <c r="H16" s="13" t="s">
        <v>23</v>
      </c>
      <c r="I16" s="13" t="s">
        <v>23</v>
      </c>
      <c r="J16" s="13" t="s">
        <v>23</v>
      </c>
      <c r="K16" s="13">
        <v>830</v>
      </c>
      <c r="L16" s="13" t="s">
        <v>23</v>
      </c>
      <c r="M16" s="13" t="s">
        <v>23</v>
      </c>
      <c r="N16" s="22" t="s">
        <v>24</v>
      </c>
      <c r="O16" s="22" t="s">
        <v>25</v>
      </c>
      <c r="P16" s="22" t="s">
        <v>26</v>
      </c>
      <c r="Q16" s="22" t="s">
        <v>27</v>
      </c>
    </row>
    <row r="17" s="1" customFormat="1" ht="43" customHeight="1" spans="1:17">
      <c r="A17" s="15" t="s">
        <v>38</v>
      </c>
      <c r="B17" s="15"/>
      <c r="C17" s="15"/>
      <c r="D17" s="16">
        <f>SUM(D6:D16)</f>
        <v>14815</v>
      </c>
      <c r="E17" s="16">
        <f t="shared" ref="E17:M17" si="1">SUM(E6:E16)</f>
        <v>6328</v>
      </c>
      <c r="F17" s="16">
        <f t="shared" si="1"/>
        <v>1384</v>
      </c>
      <c r="G17" s="16">
        <f t="shared" si="1"/>
        <v>1410</v>
      </c>
      <c r="H17" s="17" t="s">
        <v>23</v>
      </c>
      <c r="I17" s="17" t="s">
        <v>23</v>
      </c>
      <c r="J17" s="16">
        <f t="shared" si="1"/>
        <v>1380</v>
      </c>
      <c r="K17" s="16">
        <f t="shared" si="1"/>
        <v>3138</v>
      </c>
      <c r="L17" s="16">
        <f t="shared" si="1"/>
        <v>575</v>
      </c>
      <c r="M17" s="16">
        <f t="shared" si="1"/>
        <v>600</v>
      </c>
      <c r="N17" s="13"/>
      <c r="O17" s="13"/>
      <c r="P17" s="13"/>
      <c r="Q17" s="13"/>
    </row>
    <row r="18" s="1" customFormat="1" ht="73" customHeight="1" spans="1:17">
      <c r="A18" s="10">
        <v>12</v>
      </c>
      <c r="B18" s="11" t="s">
        <v>39</v>
      </c>
      <c r="C18" s="11"/>
      <c r="D18" s="16">
        <f>SUM(E18:M18)</f>
        <v>1280</v>
      </c>
      <c r="E18" s="13" t="s">
        <v>23</v>
      </c>
      <c r="F18" s="13" t="s">
        <v>23</v>
      </c>
      <c r="G18" s="13" t="s">
        <v>23</v>
      </c>
      <c r="H18" s="13" t="s">
        <v>23</v>
      </c>
      <c r="I18" s="13">
        <v>1200</v>
      </c>
      <c r="J18" s="13" t="s">
        <v>23</v>
      </c>
      <c r="K18" s="13" t="s">
        <v>23</v>
      </c>
      <c r="L18" s="14">
        <v>80</v>
      </c>
      <c r="M18" s="13" t="s">
        <v>23</v>
      </c>
      <c r="N18" s="13" t="s">
        <v>23</v>
      </c>
      <c r="O18" s="22" t="s">
        <v>25</v>
      </c>
      <c r="P18" s="13" t="s">
        <v>23</v>
      </c>
      <c r="Q18" s="22" t="s">
        <v>40</v>
      </c>
    </row>
    <row r="19" s="1" customFormat="1" ht="73" customHeight="1" spans="1:17">
      <c r="A19" s="10">
        <v>13</v>
      </c>
      <c r="B19" s="11" t="s">
        <v>39</v>
      </c>
      <c r="C19" s="11" t="s">
        <v>41</v>
      </c>
      <c r="D19" s="16">
        <f>SUM(E19:M19)</f>
        <v>176</v>
      </c>
      <c r="E19" s="13" t="s">
        <v>23</v>
      </c>
      <c r="F19" s="13" t="s">
        <v>23</v>
      </c>
      <c r="G19" s="13" t="s">
        <v>23</v>
      </c>
      <c r="H19" s="13" t="s">
        <v>23</v>
      </c>
      <c r="I19" s="13" t="s">
        <v>23</v>
      </c>
      <c r="J19" s="13" t="s">
        <v>23</v>
      </c>
      <c r="K19" s="13" t="s">
        <v>23</v>
      </c>
      <c r="L19" s="13">
        <v>176</v>
      </c>
      <c r="M19" s="13" t="s">
        <v>23</v>
      </c>
      <c r="N19" s="13" t="s">
        <v>23</v>
      </c>
      <c r="O19" s="22" t="s">
        <v>25</v>
      </c>
      <c r="P19" s="13" t="s">
        <v>23</v>
      </c>
      <c r="Q19" s="22" t="s">
        <v>42</v>
      </c>
    </row>
    <row r="20" s="1" customFormat="1" ht="42" customHeight="1" spans="1:17">
      <c r="A20" s="15" t="s">
        <v>43</v>
      </c>
      <c r="B20" s="15"/>
      <c r="C20" s="15"/>
      <c r="D20" s="16">
        <v>1456</v>
      </c>
      <c r="E20" s="13" t="s">
        <v>23</v>
      </c>
      <c r="F20" s="13" t="s">
        <v>23</v>
      </c>
      <c r="G20" s="13" t="s">
        <v>23</v>
      </c>
      <c r="H20" s="17" t="s">
        <v>23</v>
      </c>
      <c r="I20" s="17">
        <v>1200</v>
      </c>
      <c r="J20" s="17" t="s">
        <v>23</v>
      </c>
      <c r="K20" s="17" t="s">
        <v>23</v>
      </c>
      <c r="L20" s="17">
        <v>256</v>
      </c>
      <c r="M20" s="17" t="s">
        <v>23</v>
      </c>
      <c r="N20" s="13"/>
      <c r="O20" s="13"/>
      <c r="P20" s="13"/>
      <c r="Q20" s="13"/>
    </row>
    <row r="21" s="1" customFormat="1" ht="130" customHeight="1" spans="1:17">
      <c r="A21" s="10">
        <v>14</v>
      </c>
      <c r="B21" s="11" t="s">
        <v>44</v>
      </c>
      <c r="C21" s="11" t="s">
        <v>45</v>
      </c>
      <c r="D21" s="16">
        <v>387</v>
      </c>
      <c r="E21" s="13" t="s">
        <v>23</v>
      </c>
      <c r="F21" s="13" t="s">
        <v>23</v>
      </c>
      <c r="G21" s="13" t="s">
        <v>23</v>
      </c>
      <c r="H21" s="13">
        <v>300</v>
      </c>
      <c r="I21" s="13" t="s">
        <v>23</v>
      </c>
      <c r="J21" s="13" t="s">
        <v>23</v>
      </c>
      <c r="K21" s="13" t="s">
        <v>23</v>
      </c>
      <c r="L21" s="13">
        <v>87</v>
      </c>
      <c r="M21" s="13" t="s">
        <v>23</v>
      </c>
      <c r="N21" s="13" t="s">
        <v>23</v>
      </c>
      <c r="O21" s="22" t="s">
        <v>25</v>
      </c>
      <c r="P21" s="13" t="s">
        <v>23</v>
      </c>
      <c r="Q21" s="22" t="s">
        <v>46</v>
      </c>
    </row>
    <row r="22" s="1" customFormat="1" ht="37" customHeight="1" spans="1:17">
      <c r="A22" s="15" t="s">
        <v>47</v>
      </c>
      <c r="B22" s="15"/>
      <c r="C22" s="15"/>
      <c r="D22" s="16">
        <v>387</v>
      </c>
      <c r="E22" s="17" t="s">
        <v>23</v>
      </c>
      <c r="F22" s="17" t="s">
        <v>23</v>
      </c>
      <c r="G22" s="17" t="s">
        <v>23</v>
      </c>
      <c r="H22" s="16">
        <f>SUM(H18:H21)</f>
        <v>300</v>
      </c>
      <c r="I22" s="13" t="s">
        <v>23</v>
      </c>
      <c r="J22" s="17" t="s">
        <v>23</v>
      </c>
      <c r="K22" s="17" t="s">
        <v>23</v>
      </c>
      <c r="L22" s="17">
        <v>87</v>
      </c>
      <c r="M22" s="17" t="s">
        <v>23</v>
      </c>
      <c r="N22" s="13"/>
      <c r="O22" s="13"/>
      <c r="P22" s="13"/>
      <c r="Q22" s="13"/>
    </row>
    <row r="23" s="1" customFormat="1" ht="37" customHeight="1" spans="1:17">
      <c r="A23" s="7" t="s">
        <v>48</v>
      </c>
      <c r="B23" s="7"/>
      <c r="C23" s="7"/>
      <c r="D23" s="18">
        <v>16658</v>
      </c>
      <c r="E23" s="19">
        <v>6328</v>
      </c>
      <c r="F23" s="17">
        <v>1384</v>
      </c>
      <c r="G23" s="17">
        <v>1410</v>
      </c>
      <c r="H23" s="17">
        <f>SUM(H6:H21)</f>
        <v>300</v>
      </c>
      <c r="I23" s="17">
        <v>1200</v>
      </c>
      <c r="J23" s="17">
        <v>1380</v>
      </c>
      <c r="K23" s="17">
        <v>3138</v>
      </c>
      <c r="L23" s="17">
        <v>918</v>
      </c>
      <c r="M23" s="17">
        <v>600</v>
      </c>
      <c r="N23" s="13"/>
      <c r="O23" s="13"/>
      <c r="P23" s="13"/>
      <c r="Q23" s="13"/>
    </row>
    <row r="24" s="1" customFormat="1" ht="27" customHeight="1" spans="1:17">
      <c r="A24" s="20" t="s">
        <v>49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="1" customFormat="1" spans="1:1">
      <c r="A25" s="21"/>
    </row>
    <row r="26" s="1" customFormat="1" spans="1:1">
      <c r="A26" s="21"/>
    </row>
    <row r="27" s="1" customFormat="1" spans="1:1">
      <c r="A27" s="21"/>
    </row>
    <row r="28" s="1" customFormat="1" spans="1:1">
      <c r="A28" s="21"/>
    </row>
    <row r="29" s="1" customFormat="1" spans="1:1">
      <c r="A29" s="21"/>
    </row>
    <row r="30" s="1" customFormat="1" spans="1:1">
      <c r="A30" s="21"/>
    </row>
    <row r="31" s="1" customFormat="1" spans="1:1">
      <c r="A31" s="21"/>
    </row>
    <row r="32" s="1" customFormat="1" spans="1:1">
      <c r="A32" s="21"/>
    </row>
    <row r="33" s="1" customFormat="1" spans="1:1">
      <c r="A33" s="21"/>
    </row>
    <row r="34" s="1" customFormat="1" spans="1:1">
      <c r="A34" s="21"/>
    </row>
    <row r="35" s="1" customFormat="1" spans="1:1">
      <c r="A35" s="21"/>
    </row>
    <row r="36" s="1" customFormat="1" spans="1:1">
      <c r="A36" s="21"/>
    </row>
    <row r="37" s="1" customFormat="1" spans="1:1">
      <c r="A37" s="21"/>
    </row>
    <row r="38" s="1" customFormat="1" spans="1:1">
      <c r="A38" s="21"/>
    </row>
    <row r="39" s="1" customFormat="1" spans="1:1">
      <c r="A39" s="21"/>
    </row>
    <row r="40" s="1" customFormat="1" spans="1:1">
      <c r="A40" s="21"/>
    </row>
    <row r="41" s="1" customFormat="1" spans="1:1">
      <c r="A41" s="21"/>
    </row>
    <row r="42" s="1" customFormat="1" spans="1:1">
      <c r="A42" s="21"/>
    </row>
    <row r="43" s="1" customFormat="1" spans="1:1">
      <c r="A43" s="21"/>
    </row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</sheetData>
  <mergeCells count="21">
    <mergeCell ref="A2:Q2"/>
    <mergeCell ref="A3:Q3"/>
    <mergeCell ref="E4:I4"/>
    <mergeCell ref="J4:M4"/>
    <mergeCell ref="A17:C17"/>
    <mergeCell ref="N17:Q17"/>
    <mergeCell ref="A20:C20"/>
    <mergeCell ref="N20:Q20"/>
    <mergeCell ref="A22:C22"/>
    <mergeCell ref="N22:Q22"/>
    <mergeCell ref="A23:C23"/>
    <mergeCell ref="N23:Q23"/>
    <mergeCell ref="A24:Q24"/>
    <mergeCell ref="A4:A5"/>
    <mergeCell ref="B4:B5"/>
    <mergeCell ref="C4:C5"/>
    <mergeCell ref="D4:D5"/>
    <mergeCell ref="N4:N5"/>
    <mergeCell ref="O4:O5"/>
    <mergeCell ref="P4:P5"/>
    <mergeCell ref="Q4:Q5"/>
  </mergeCells>
  <pageMargins left="0.590277777777778" right="0.354166666666667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topsec</dc:creator>
  <cp:lastModifiedBy>卓天网络</cp:lastModifiedBy>
  <dcterms:created xsi:type="dcterms:W3CDTF">2023-07-03T09:21:00Z</dcterms:created>
  <dcterms:modified xsi:type="dcterms:W3CDTF">2023-12-28T10:21:27Z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1EC44085FF8147DEA5DA2D919695D014_13</vt:lpwstr>
  </property>
</Properties>
</file>