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<sst xmlns="http://schemas.openxmlformats.org/spreadsheetml/2006/main" count="31" uniqueCount="30">
  <si>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附件1</t>
  </si>
  <si>
    <t>2023年黄河流域生态保护和高质量发展专项资金预算表</t>
  </si>
  <si>
    <t>序号</t>
  </si>
  <si>
    <t>单位</t>
  </si>
  <si>
    <t>资金测算内容</t>
  </si>
  <si>
    <t>总资金（万元）</t>
  </si>
  <si>
    <t>干流沿线绿色廊道贯通</t>
  </si>
  <si>
    <t>干流沿线重要生态节点建设</t>
  </si>
  <si>
    <t>生态环境示范村建设</t>
  </si>
  <si>
    <t>全  省</t>
  </si>
  <si>
    <t>一</t>
  </si>
  <si>
    <t>渭南市</t>
  </si>
  <si>
    <t>潼关县</t>
  </si>
  <si>
    <t>大荔县</t>
  </si>
  <si>
    <t>合阳县</t>
  </si>
  <si>
    <t>二</t>
  </si>
  <si>
    <t>延安市</t>
  </si>
  <si>
    <t>延长县</t>
  </si>
  <si>
    <t>宜川县</t>
  </si>
  <si>
    <t>延川县</t>
  </si>
  <si>
    <t>三</t>
  </si>
  <si>
    <t>榆林市</t>
  </si>
  <si>
    <t>清涧县</t>
  </si>
  <si>
    <t>佳县</t>
  </si>
  <si>
    <t>绥德县</t>
  </si>
  <si>
    <t>府谷县</t>
  </si>
  <si>
    <t>神木市</t>
  </si>
  <si>
    <t>吴堡县</t>
  </si>
  <si>
    <t>四</t>
  </si>
  <si>
    <t>韩城市</t>
  </si>
</sst>
</file>

<file path=xl/styles.xml><?xml version="1.0" encoding="utf-8"?>
<styleSheet xmlns="http://schemas.openxmlformats.org/spreadsheetml/2006/main">
  <numFmts count="7">
    <numFmt numFmtId="176" formatCode="[=0]&quot;&quot;;General"/>
    <numFmt numFmtId="177" formatCode="0.00_);[Red]\(0.00\)"/>
    <numFmt numFmtId="178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7" fillId="27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8" fillId="28" borderId="16" applyNumberFormat="false" applyAlignment="false" applyProtection="false">
      <alignment vertical="center"/>
    </xf>
    <xf numFmtId="0" fontId="29" fillId="27" borderId="17" applyNumberFormat="false" applyAlignment="false" applyProtection="false">
      <alignment vertical="center"/>
    </xf>
    <xf numFmtId="0" fontId="19" fillId="12" borderId="12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3" borderId="14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8" fontId="5" fillId="0" borderId="2" xfId="0" applyNumberFormat="true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178" fontId="5" fillId="0" borderId="2" xfId="0" applyNumberFormat="true" applyFont="true" applyBorder="true" applyAlignment="true">
      <alignment horizontal="center" vertical="center" wrapText="true"/>
    </xf>
    <xf numFmtId="178" fontId="6" fillId="0" borderId="5" xfId="0" applyNumberFormat="true" applyFont="true" applyBorder="true" applyAlignment="true">
      <alignment horizontal="center" vertical="center"/>
    </xf>
    <xf numFmtId="178" fontId="6" fillId="0" borderId="6" xfId="0" applyNumberFormat="true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78" fontId="6" fillId="0" borderId="2" xfId="0" applyNumberFormat="true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178" fontId="9" fillId="0" borderId="2" xfId="0" applyNumberFormat="true" applyFont="true" applyBorder="true" applyAlignment="true">
      <alignment horizontal="center" vertical="center"/>
    </xf>
    <xf numFmtId="177" fontId="9" fillId="0" borderId="2" xfId="0" applyNumberFormat="true" applyFont="true" applyBorder="true" applyAlignment="true">
      <alignment horizontal="center" vertical="center"/>
    </xf>
    <xf numFmtId="177" fontId="9" fillId="0" borderId="2" xfId="0" applyNumberFormat="true" applyFont="true" applyBorder="true" applyAlignment="true">
      <alignment horizontal="center" vertical="center" wrapText="true"/>
    </xf>
    <xf numFmtId="177" fontId="1" fillId="0" borderId="0" xfId="0" applyNumberFormat="true" applyFont="true" applyAlignment="true">
      <alignment vertical="center" wrapText="true"/>
    </xf>
    <xf numFmtId="176" fontId="4" fillId="0" borderId="7" xfId="0" applyNumberFormat="true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176" fontId="4" fillId="0" borderId="8" xfId="0" applyNumberFormat="true" applyFont="true" applyBorder="true" applyAlignment="true">
      <alignment horizontal="center" vertical="center" wrapText="true"/>
    </xf>
    <xf numFmtId="176" fontId="4" fillId="0" borderId="9" xfId="0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vertical="center"/>
    </xf>
    <xf numFmtId="0" fontId="10" fillId="0" borderId="0" xfId="0" applyFont="true" applyAlignment="true">
      <alignment vertical="center"/>
    </xf>
    <xf numFmtId="177" fontId="8" fillId="0" borderId="2" xfId="0" applyNumberFormat="true" applyFont="true" applyBorder="true" applyAlignment="true">
      <alignment horizontal="center" vertical="center"/>
    </xf>
    <xf numFmtId="0" fontId="10" fillId="0" borderId="0" xfId="0" applyFont="true"/>
    <xf numFmtId="177" fontId="1" fillId="0" borderId="0" xfId="0" applyNumberFormat="true" applyFont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F2"/>
    </sheetView>
  </sheetViews>
  <sheetFormatPr defaultColWidth="9" defaultRowHeight="19.5"/>
  <cols>
    <col min="1" max="1" width="7.75" style="1" customWidth="true"/>
    <col min="2" max="2" width="13.25" style="1" customWidth="true"/>
    <col min="3" max="3" width="13.75" style="1" customWidth="true"/>
    <col min="4" max="4" width="17.125" style="2" customWidth="true"/>
    <col min="5" max="5" width="12.5" style="3" customWidth="true"/>
    <col min="6" max="6" width="17.75" style="3" customWidth="true"/>
    <col min="7" max="9" width="9" style="1"/>
  </cols>
  <sheetData>
    <row r="1" ht="24.75" customHeight="true" spans="1:3">
      <c r="A1" s="4" t="s">
        <v>0</v>
      </c>
      <c r="B1" s="4"/>
      <c r="C1" s="5"/>
    </row>
    <row r="2" ht="66" customHeight="true" spans="1:6">
      <c r="A2" s="6" t="s">
        <v>1</v>
      </c>
      <c r="B2" s="6"/>
      <c r="C2" s="6"/>
      <c r="D2" s="6"/>
      <c r="E2" s="6"/>
      <c r="F2" s="6"/>
    </row>
    <row r="3" ht="42" customHeight="true" spans="1:6">
      <c r="A3" s="7" t="s">
        <v>2</v>
      </c>
      <c r="B3" s="8" t="s">
        <v>3</v>
      </c>
      <c r="C3" s="9" t="s">
        <v>4</v>
      </c>
      <c r="D3" s="10"/>
      <c r="E3" s="10"/>
      <c r="F3" s="23" t="s">
        <v>5</v>
      </c>
    </row>
    <row r="4" ht="21" customHeight="true" spans="1:6">
      <c r="A4" s="7"/>
      <c r="B4" s="8"/>
      <c r="C4" s="11" t="s">
        <v>6</v>
      </c>
      <c r="D4" s="11" t="s">
        <v>7</v>
      </c>
      <c r="E4" s="24" t="s">
        <v>8</v>
      </c>
      <c r="F4" s="25"/>
    </row>
    <row r="5" ht="14" customHeight="true" spans="1:6">
      <c r="A5" s="7"/>
      <c r="B5" s="8"/>
      <c r="C5" s="11"/>
      <c r="D5" s="11"/>
      <c r="E5" s="24"/>
      <c r="F5" s="26"/>
    </row>
    <row r="6" ht="30" customHeight="true" spans="1:9">
      <c r="A6" s="12" t="s">
        <v>9</v>
      </c>
      <c r="B6" s="13"/>
      <c r="C6" s="14">
        <f>C7+C11+C15+C22</f>
        <v>7000</v>
      </c>
      <c r="D6" s="14">
        <f>D7+D11+D15+D22</f>
        <v>1700</v>
      </c>
      <c r="E6" s="14">
        <v>1300</v>
      </c>
      <c r="F6" s="14">
        <f>C6+D6+E6</f>
        <v>10000</v>
      </c>
      <c r="G6" s="27"/>
      <c r="H6" s="27"/>
      <c r="I6" s="27"/>
    </row>
    <row r="7" ht="30" customHeight="true" spans="1:9">
      <c r="A7" s="15" t="s">
        <v>10</v>
      </c>
      <c r="B7" s="16" t="s">
        <v>11</v>
      </c>
      <c r="C7" s="17">
        <f>SUM(C8:C10)</f>
        <v>1810</v>
      </c>
      <c r="D7" s="17">
        <f>SUM(D8:D10)</f>
        <v>330</v>
      </c>
      <c r="E7" s="17">
        <v>450</v>
      </c>
      <c r="F7" s="14">
        <f t="shared" ref="F7:F23" si="0">C7+D7+E7</f>
        <v>2590</v>
      </c>
      <c r="G7" s="28"/>
      <c r="H7" s="28"/>
      <c r="I7" s="28"/>
    </row>
    <row r="8" ht="30" customHeight="true" spans="1:8">
      <c r="A8" s="18">
        <v>1</v>
      </c>
      <c r="B8" s="19" t="s">
        <v>12</v>
      </c>
      <c r="C8" s="20">
        <v>670</v>
      </c>
      <c r="D8" s="21">
        <v>130</v>
      </c>
      <c r="E8" s="29">
        <v>200</v>
      </c>
      <c r="F8" s="21">
        <f t="shared" si="0"/>
        <v>1000</v>
      </c>
      <c r="H8" s="28"/>
    </row>
    <row r="9" ht="30" customHeight="true" spans="1:8">
      <c r="A9" s="18">
        <v>2</v>
      </c>
      <c r="B9" s="19" t="s">
        <v>13</v>
      </c>
      <c r="C9" s="20">
        <v>510</v>
      </c>
      <c r="D9" s="21">
        <v>130</v>
      </c>
      <c r="E9" s="29">
        <v>150</v>
      </c>
      <c r="F9" s="21">
        <f t="shared" si="0"/>
        <v>790</v>
      </c>
      <c r="H9" s="28"/>
    </row>
    <row r="10" ht="30" customHeight="true" spans="1:8">
      <c r="A10" s="18">
        <v>3</v>
      </c>
      <c r="B10" s="18" t="s">
        <v>14</v>
      </c>
      <c r="C10" s="20">
        <v>630</v>
      </c>
      <c r="D10" s="21">
        <v>70</v>
      </c>
      <c r="E10" s="29">
        <v>100</v>
      </c>
      <c r="F10" s="21">
        <f t="shared" si="0"/>
        <v>800</v>
      </c>
      <c r="H10" s="28"/>
    </row>
    <row r="11" ht="30" customHeight="true" spans="1:9">
      <c r="A11" s="15" t="s">
        <v>15</v>
      </c>
      <c r="B11" s="16" t="s">
        <v>16</v>
      </c>
      <c r="C11" s="14">
        <f>SUM(C12:C14)</f>
        <v>1750</v>
      </c>
      <c r="D11" s="14">
        <f>SUM(D12:D14)</f>
        <v>400</v>
      </c>
      <c r="E11" s="14">
        <v>300</v>
      </c>
      <c r="F11" s="14">
        <f t="shared" si="0"/>
        <v>2450</v>
      </c>
      <c r="G11" s="28"/>
      <c r="H11" s="28"/>
      <c r="I11" s="28"/>
    </row>
    <row r="12" ht="30" customHeight="true" spans="1:6">
      <c r="A12" s="18">
        <v>4</v>
      </c>
      <c r="B12" s="19" t="s">
        <v>17</v>
      </c>
      <c r="C12" s="20">
        <v>450</v>
      </c>
      <c r="D12" s="21">
        <v>130</v>
      </c>
      <c r="E12" s="29">
        <v>100</v>
      </c>
      <c r="F12" s="21">
        <f t="shared" si="0"/>
        <v>680</v>
      </c>
    </row>
    <row r="13" ht="30" customHeight="true" spans="1:6">
      <c r="A13" s="18">
        <v>5</v>
      </c>
      <c r="B13" s="19" t="s">
        <v>18</v>
      </c>
      <c r="C13" s="20">
        <v>670</v>
      </c>
      <c r="D13" s="21">
        <v>200</v>
      </c>
      <c r="E13" s="29">
        <v>100</v>
      </c>
      <c r="F13" s="21">
        <f t="shared" si="0"/>
        <v>970</v>
      </c>
    </row>
    <row r="14" ht="30" customHeight="true" spans="1:6">
      <c r="A14" s="18">
        <v>6</v>
      </c>
      <c r="B14" s="19" t="s">
        <v>19</v>
      </c>
      <c r="C14" s="20">
        <v>630</v>
      </c>
      <c r="D14" s="21">
        <v>70</v>
      </c>
      <c r="E14" s="29">
        <v>100</v>
      </c>
      <c r="F14" s="21">
        <f t="shared" si="0"/>
        <v>800</v>
      </c>
    </row>
    <row r="15" ht="30" customHeight="true" spans="1:9">
      <c r="A15" s="15" t="s">
        <v>20</v>
      </c>
      <c r="B15" s="15" t="s">
        <v>21</v>
      </c>
      <c r="C15" s="14">
        <f>SUM(C16:C21)</f>
        <v>3200</v>
      </c>
      <c r="D15" s="14">
        <f>SUM(D16:D21)</f>
        <v>910</v>
      </c>
      <c r="E15" s="14">
        <v>550</v>
      </c>
      <c r="F15" s="14">
        <f t="shared" si="0"/>
        <v>4660</v>
      </c>
      <c r="G15" s="30"/>
      <c r="H15" s="30"/>
      <c r="I15" s="30"/>
    </row>
    <row r="16" ht="30" customHeight="true" spans="1:9">
      <c r="A16" s="18">
        <v>7</v>
      </c>
      <c r="B16" s="18" t="s">
        <v>22</v>
      </c>
      <c r="C16" s="20">
        <v>700</v>
      </c>
      <c r="D16" s="21">
        <v>200</v>
      </c>
      <c r="E16" s="29">
        <v>150</v>
      </c>
      <c r="F16" s="21">
        <f t="shared" si="0"/>
        <v>1050</v>
      </c>
      <c r="G16"/>
      <c r="H16"/>
      <c r="I16"/>
    </row>
    <row r="17" ht="30" customHeight="true" spans="1:9">
      <c r="A17" s="18">
        <v>8</v>
      </c>
      <c r="B17" s="18" t="s">
        <v>23</v>
      </c>
      <c r="C17" s="20">
        <v>230</v>
      </c>
      <c r="D17" s="21">
        <v>170</v>
      </c>
      <c r="E17" s="29">
        <v>100</v>
      </c>
      <c r="F17" s="21">
        <f t="shared" si="0"/>
        <v>500</v>
      </c>
      <c r="G17"/>
      <c r="H17"/>
      <c r="I17"/>
    </row>
    <row r="18" ht="30" customHeight="true" spans="1:9">
      <c r="A18" s="18">
        <v>9</v>
      </c>
      <c r="B18" s="18" t="s">
        <v>24</v>
      </c>
      <c r="C18" s="20">
        <v>260</v>
      </c>
      <c r="D18" s="21">
        <v>140</v>
      </c>
      <c r="E18" s="29">
        <v>50</v>
      </c>
      <c r="F18" s="21">
        <f t="shared" si="0"/>
        <v>450</v>
      </c>
      <c r="G18"/>
      <c r="H18"/>
      <c r="I18"/>
    </row>
    <row r="19" ht="30" customHeight="true" spans="1:9">
      <c r="A19" s="18">
        <v>10</v>
      </c>
      <c r="B19" s="18" t="s">
        <v>25</v>
      </c>
      <c r="C19" s="20">
        <v>920</v>
      </c>
      <c r="D19" s="21">
        <v>130</v>
      </c>
      <c r="E19" s="29">
        <v>100</v>
      </c>
      <c r="F19" s="21">
        <f t="shared" si="0"/>
        <v>1150</v>
      </c>
      <c r="G19"/>
      <c r="H19"/>
      <c r="I19"/>
    </row>
    <row r="20" ht="30" customHeight="true" spans="1:9">
      <c r="A20" s="18">
        <v>11</v>
      </c>
      <c r="B20" s="18" t="s">
        <v>26</v>
      </c>
      <c r="C20" s="20">
        <v>910</v>
      </c>
      <c r="D20" s="21">
        <v>140</v>
      </c>
      <c r="E20" s="29">
        <v>50</v>
      </c>
      <c r="F20" s="21">
        <f t="shared" si="0"/>
        <v>1100</v>
      </c>
      <c r="G20"/>
      <c r="H20"/>
      <c r="I20"/>
    </row>
    <row r="21" ht="30" customHeight="true" spans="1:9">
      <c r="A21" s="18">
        <v>12</v>
      </c>
      <c r="B21" s="18" t="s">
        <v>27</v>
      </c>
      <c r="C21" s="20">
        <v>180</v>
      </c>
      <c r="D21" s="21">
        <v>130</v>
      </c>
      <c r="E21" s="29">
        <v>100</v>
      </c>
      <c r="F21" s="21">
        <f t="shared" si="0"/>
        <v>410</v>
      </c>
      <c r="G21"/>
      <c r="H21"/>
      <c r="I21"/>
    </row>
    <row r="22" ht="30" customHeight="true" spans="1:9">
      <c r="A22" s="15" t="s">
        <v>28</v>
      </c>
      <c r="B22" s="15" t="s">
        <v>29</v>
      </c>
      <c r="C22" s="14">
        <f>C23</f>
        <v>240</v>
      </c>
      <c r="D22" s="14">
        <f>D23</f>
        <v>60</v>
      </c>
      <c r="E22" s="14">
        <v>0</v>
      </c>
      <c r="F22" s="14">
        <f t="shared" si="0"/>
        <v>300</v>
      </c>
      <c r="G22" s="30"/>
      <c r="H22" s="30"/>
      <c r="I22" s="30"/>
    </row>
    <row r="23" ht="30" customHeight="true" spans="1:6">
      <c r="A23" s="18">
        <v>13</v>
      </c>
      <c r="B23" s="18" t="s">
        <v>29</v>
      </c>
      <c r="C23" s="20">
        <v>240</v>
      </c>
      <c r="D23" s="21">
        <v>60</v>
      </c>
      <c r="E23" s="29">
        <v>0</v>
      </c>
      <c r="F23" s="21">
        <f t="shared" si="0"/>
        <v>300</v>
      </c>
    </row>
    <row r="24" spans="4:6">
      <c r="D24" s="22"/>
      <c r="E24" s="31"/>
      <c r="F24" s="31"/>
    </row>
  </sheetData>
  <mergeCells count="10">
    <mergeCell ref="A1:B1"/>
    <mergeCell ref="A2:F2"/>
    <mergeCell ref="C3:E3"/>
    <mergeCell ref="A6:B6"/>
    <mergeCell ref="A3:A5"/>
    <mergeCell ref="B3:B5"/>
    <mergeCell ref="C4:C5"/>
    <mergeCell ref="D4:D5"/>
    <mergeCell ref="E4:E5"/>
    <mergeCell ref="F3:F5"/>
  </mergeCells>
  <pageMargins left="0.629861111111111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2015-06-07T02:19:00Z</dcterms:created>
  <cp:lastPrinted>2023-04-01T11:29:00Z</cp:lastPrinted>
  <dcterms:modified xsi:type="dcterms:W3CDTF">2023-04-19T09:07:13Z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